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dsutaria\Desktop\19.3\A10 Power and Thermal Guide Files\"/>
    </mc:Choice>
  </mc:AlternateContent>
  <xr:revisionPtr revIDLastSave="0" documentId="13_ncr:1_{1CF3202C-B105-409D-ABF0-013632BD3D55}" xr6:coauthVersionLast="36" xr6:coauthVersionMax="36" xr10:uidLastSave="{00000000-0000-0000-0000-000000000000}"/>
  <bookViews>
    <workbookView xWindow="0" yWindow="0" windowWidth="19200" windowHeight="6225" tabRatio="500" activeTab="1" xr2:uid="{00000000-000D-0000-FFFF-FFFF00000000}"/>
  </bookViews>
  <sheets>
    <sheet name="Start here" sheetId="1" r:id="rId1"/>
    <sheet name="Board Power" sheetId="2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2" i="2" l="1"/>
  <c r="C1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Chen, Qi Richard</author>
  </authors>
  <commentList>
    <comment ref="D1" authorId="0" shapeId="0" xr:uid="{CCBCE60F-7421-42C9-9EEA-B250E52C3F37}">
      <text>
        <r>
          <rPr>
            <b/>
            <sz val="9"/>
            <color indexed="81"/>
            <rFont val="Tahoma"/>
            <charset val="1"/>
          </rPr>
          <t xml:space="preserve">Read </t>
        </r>
        <r>
          <rPr>
            <b/>
            <i/>
            <sz val="9"/>
            <color indexed="81"/>
            <rFont val="Tahoma"/>
            <family val="2"/>
          </rPr>
          <t>AN-872: Thermal and Power Guidelines for Intel® Programmable Acceleration Card with Intel® Arria® 10 GX FPGA</t>
        </r>
        <r>
          <rPr>
            <b/>
            <sz val="9"/>
            <color indexed="81"/>
            <rFont val="Tahoma"/>
            <charset val="1"/>
          </rPr>
          <t xml:space="preserve">
for full instructions</t>
        </r>
      </text>
    </comment>
    <comment ref="B2" authorId="0" shapeId="0" xr:uid="{492F5965-CB5B-4A49-B99F-837359E657E9}">
      <text>
        <r>
          <rPr>
            <b/>
            <sz val="9"/>
            <color indexed="81"/>
            <rFont val="Tahoma"/>
            <charset val="1"/>
          </rPr>
          <t>"Total Input Power" from FPGAInfo command, or "Board Power" from BWMonitor tool</t>
        </r>
      </text>
    </comment>
  </commentList>
</comments>
</file>

<file path=xl/sharedStrings.xml><?xml version="1.0" encoding="utf-8"?>
<sst xmlns="http://schemas.openxmlformats.org/spreadsheetml/2006/main" count="32" uniqueCount="32">
  <si>
    <t>Revision</t>
  </si>
  <si>
    <t>Date</t>
  </si>
  <si>
    <t>#</t>
  </si>
  <si>
    <t>Notes</t>
  </si>
  <si>
    <t>Sheet created</t>
  </si>
  <si>
    <t>Board Power' tab added with steps</t>
  </si>
  <si>
    <t>Value</t>
  </si>
  <si>
    <t>Adjustment power</t>
  </si>
  <si>
    <t>VR efficiency</t>
  </si>
  <si>
    <t>Board Power Guard Band</t>
  </si>
  <si>
    <t>Assumptions</t>
  </si>
  <si>
    <t>Instructions</t>
  </si>
  <si>
    <t>Measured Value</t>
  </si>
  <si>
    <t>Re-orgnize sheet, protec with password "Rush Creek"</t>
  </si>
  <si>
    <t>Highest total board power your AFU design will reach, if this number is smaller than 66W the design meets power specification</t>
  </si>
  <si>
    <t>Step 1: Total board power measurement</t>
  </si>
  <si>
    <t>Item</t>
  </si>
  <si>
    <t>Total active board power with traffic (W)</t>
  </si>
  <si>
    <t>Temperature of FPGA core with traffic (°C)</t>
  </si>
  <si>
    <t>FPGA core temperature of step 2 (°C)</t>
  </si>
  <si>
    <t>Maximum board power of AFU (W)</t>
  </si>
  <si>
    <t>Calculated output</t>
  </si>
  <si>
    <t>Final total board power of AFU design</t>
  </si>
  <si>
    <t>FPGA core static current (A)</t>
  </si>
  <si>
    <t>FPGA core static voltage (V)</t>
  </si>
  <si>
    <r>
      <t>Maximum core P</t>
    </r>
    <r>
      <rPr>
        <b/>
        <vertAlign val="subscript"/>
        <sz val="12"/>
        <color theme="1"/>
        <rFont val="Calibri"/>
        <family val="2"/>
        <scheme val="minor"/>
      </rPr>
      <t>static</t>
    </r>
    <r>
      <rPr>
        <b/>
        <sz val="12"/>
        <color theme="1"/>
        <rFont val="Calibri"/>
        <family val="2"/>
        <scheme val="minor"/>
      </rPr>
      <t xml:space="preserve"> from EPE @95°C (W)</t>
    </r>
  </si>
  <si>
    <t>Type in measurement results here</t>
  </si>
  <si>
    <t xml:space="preserve">Step 3: Worst FPGA core static power </t>
  </si>
  <si>
    <t xml:space="preserve">Run your AFU on Rush Creek and measure board power &amp; core temperature using 'FPGAInfo' Tool, (or BWMonitor tool if you use Acceleration Stack 1.1 and older). Run worst case traffic/workload of AFU (for example: DMA running, network cable plugged if applicable, and max activity within AFU). 
Let it run for at least 15 mins before taking measurement. </t>
  </si>
  <si>
    <t>Measure on hardware the FPGA core's static power, must use provide tcl script to process FPGA programming file (afu_fit.sof) first. 
Get the "FPGA Core Current" and "FPGA core Voltage", "FPGA Core TEMP" readings</t>
  </si>
  <si>
    <t>Generate Early Power Estimator (EPE) file from AFU quartus design project, and import this file to Arria 10 EPE caculator to get the max static power your design will achieve</t>
  </si>
  <si>
    <t>Step 2: FPGA static power measurement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</si>
</sst>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charset val="1"/>
    </font>
    <font>
      <b/>
      <sz val="14"/>
      <color theme="1"/>
      <name val="Calibri"/>
      <family val="2"/>
      <scheme val="minor"/>
    </font>
    <font>
      <b/>
      <sz val="14"/>
      <color rgb="FF00B0F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vertAlign val="subscript"/>
      <sz val="12"/>
      <color theme="1"/>
      <name val="Calibri"/>
      <family val="2"/>
      <scheme val="minor"/>
    </font>
    <font>
      <b/>
      <sz val="12"/>
      <color theme="9"/>
      <name val="Calibri"/>
      <family val="2"/>
      <scheme val="minor"/>
    </font>
    <font>
      <b/>
      <i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theme="9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theme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9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theme="9"/>
      </left>
      <right style="thick">
        <color theme="9"/>
      </right>
      <top style="thick">
        <color theme="9"/>
      </top>
      <bottom style="thin">
        <color indexed="64"/>
      </bottom>
      <diagonal/>
    </border>
    <border>
      <left style="thick">
        <color theme="9"/>
      </left>
      <right style="thick">
        <color theme="9"/>
      </right>
      <top style="thin">
        <color indexed="64"/>
      </top>
      <bottom style="medium">
        <color indexed="64"/>
      </bottom>
      <diagonal/>
    </border>
    <border>
      <left style="thick">
        <color theme="9"/>
      </left>
      <right style="thick">
        <color theme="9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9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9"/>
      </left>
      <right style="thick">
        <color theme="9"/>
      </right>
      <top style="medium">
        <color indexed="64"/>
      </top>
      <bottom style="thick">
        <color theme="9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6" applyNumberFormat="0" applyFill="0" applyAlignment="0" applyProtection="0"/>
  </cellStyleXfs>
  <cellXfs count="56">
    <xf numFmtId="0" fontId="0" fillId="0" borderId="0" xfId="0"/>
    <xf numFmtId="14" fontId="0" fillId="0" borderId="0" xfId="0" applyNumberFormat="1"/>
    <xf numFmtId="0" fontId="0" fillId="0" borderId="0" xfId="0" quotePrefix="1"/>
    <xf numFmtId="164" fontId="0" fillId="3" borderId="0" xfId="0" applyNumberFormat="1" applyFill="1"/>
    <xf numFmtId="0" fontId="1" fillId="3" borderId="0" xfId="0" applyFont="1" applyFill="1"/>
    <xf numFmtId="0" fontId="1" fillId="4" borderId="3" xfId="0" applyFont="1" applyFill="1" applyBorder="1"/>
    <xf numFmtId="0" fontId="1" fillId="4" borderId="4" xfId="0" applyFont="1" applyFill="1" applyBorder="1"/>
    <xf numFmtId="0" fontId="1" fillId="4" borderId="0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1" fillId="0" borderId="0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left" wrapText="1"/>
    </xf>
    <xf numFmtId="0" fontId="1" fillId="5" borderId="8" xfId="0" applyFont="1" applyFill="1" applyBorder="1" applyAlignment="1">
      <alignment horizontal="center" wrapText="1"/>
    </xf>
    <xf numFmtId="0" fontId="1" fillId="0" borderId="0" xfId="0" applyFont="1" applyBorder="1"/>
    <xf numFmtId="0" fontId="0" fillId="0" borderId="0" xfId="0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3" borderId="15" xfId="0" applyFill="1" applyBorder="1"/>
    <xf numFmtId="0" fontId="6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6" fillId="0" borderId="14" xfId="0" applyFont="1" applyBorder="1" applyAlignment="1">
      <alignment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wrapText="1"/>
    </xf>
    <xf numFmtId="164" fontId="0" fillId="3" borderId="15" xfId="0" applyNumberFormat="1" applyFill="1" applyBorder="1" applyAlignment="1">
      <alignment horizontal="center"/>
    </xf>
    <xf numFmtId="0" fontId="2" fillId="0" borderId="6" xfId="1"/>
    <xf numFmtId="0" fontId="4" fillId="0" borderId="6" xfId="1" applyFont="1"/>
    <xf numFmtId="0" fontId="8" fillId="0" borderId="14" xfId="0" applyFont="1" applyBorder="1" applyAlignment="1">
      <alignment horizontal="left" vertical="center" wrapText="1"/>
    </xf>
    <xf numFmtId="0" fontId="1" fillId="0" borderId="21" xfId="0" applyFont="1" applyBorder="1"/>
    <xf numFmtId="0" fontId="0" fillId="2" borderId="26" xfId="0" applyFill="1" applyBorder="1" applyAlignment="1">
      <alignment horizontal="center"/>
    </xf>
    <xf numFmtId="0" fontId="1" fillId="0" borderId="22" xfId="0" applyFont="1" applyBorder="1"/>
    <xf numFmtId="0" fontId="0" fillId="2" borderId="27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1" fillId="0" borderId="29" xfId="0" applyFont="1" applyBorder="1"/>
    <xf numFmtId="0" fontId="1" fillId="0" borderId="32" xfId="0" applyFont="1" applyBorder="1"/>
    <xf numFmtId="0" fontId="0" fillId="2" borderId="31" xfId="0" applyFill="1" applyBorder="1" applyAlignment="1">
      <alignment horizontal="center"/>
    </xf>
    <xf numFmtId="0" fontId="1" fillId="5" borderId="8" xfId="0" applyFont="1" applyFill="1" applyBorder="1" applyAlignment="1">
      <alignment horizont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0" borderId="23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25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16" xfId="0" applyBorder="1" applyAlignment="1">
      <alignment horizontal="left" wrapText="1"/>
    </xf>
  </cellXfs>
  <cellStyles count="2">
    <cellStyle name="Normal" xfId="0" builtinId="0"/>
    <cellStyle name="Total" xfId="1" builtinId="2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11</xdr:row>
      <xdr:rowOff>38099</xdr:rowOff>
    </xdr:from>
    <xdr:to>
      <xdr:col>3</xdr:col>
      <xdr:colOff>1057275</xdr:colOff>
      <xdr:row>13</xdr:row>
      <xdr:rowOff>104774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id="{0836A66F-461A-4B40-A045-AE9E4D79F478}"/>
            </a:ext>
          </a:extLst>
        </xdr:cNvPr>
        <xdr:cNvGrpSpPr/>
      </xdr:nvGrpSpPr>
      <xdr:grpSpPr>
        <a:xfrm>
          <a:off x="4810125" y="5572124"/>
          <a:ext cx="1466850" cy="466725"/>
          <a:chOff x="4333875" y="5457825"/>
          <a:chExt cx="1466850" cy="419100"/>
        </a:xfrm>
      </xdr:grpSpPr>
      <xdr:cxnSp macro="">
        <xdr:nvCxnSpPr>
          <xdr:cNvPr id="8" name="Straight Arrow Connector 7">
            <a:extLst>
              <a:ext uri="{FF2B5EF4-FFF2-40B4-BE49-F238E27FC236}">
                <a16:creationId xmlns:a16="http://schemas.microsoft.com/office/drawing/2014/main" id="{1388E7A6-4BC2-4993-AC3A-4DF0964E148A}"/>
              </a:ext>
            </a:extLst>
          </xdr:cNvPr>
          <xdr:cNvCxnSpPr/>
        </xdr:nvCxnSpPr>
        <xdr:spPr>
          <a:xfrm flipV="1">
            <a:off x="4343400" y="5457825"/>
            <a:ext cx="0" cy="419100"/>
          </a:xfrm>
          <a:prstGeom prst="straightConnector1">
            <a:avLst/>
          </a:prstGeom>
          <a:ln w="38100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Straight Connector 9">
            <a:extLst>
              <a:ext uri="{FF2B5EF4-FFF2-40B4-BE49-F238E27FC236}">
                <a16:creationId xmlns:a16="http://schemas.microsoft.com/office/drawing/2014/main" id="{87509217-529B-43C9-9A5C-C515C6BC7259}"/>
              </a:ext>
            </a:extLst>
          </xdr:cNvPr>
          <xdr:cNvCxnSpPr/>
        </xdr:nvCxnSpPr>
        <xdr:spPr>
          <a:xfrm>
            <a:off x="4333875" y="5876925"/>
            <a:ext cx="1466850" cy="0"/>
          </a:xfrm>
          <a:prstGeom prst="line">
            <a:avLst/>
          </a:prstGeom>
          <a:ln w="3810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428625</xdr:colOff>
      <xdr:row>7</xdr:row>
      <xdr:rowOff>9524</xdr:rowOff>
    </xdr:from>
    <xdr:to>
      <xdr:col>3</xdr:col>
      <xdr:colOff>1066800</xdr:colOff>
      <xdr:row>8</xdr:row>
      <xdr:rowOff>171450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8CA6A83E-334F-41A3-8789-2E7F24DD5524}"/>
            </a:ext>
          </a:extLst>
        </xdr:cNvPr>
        <xdr:cNvGrpSpPr/>
      </xdr:nvGrpSpPr>
      <xdr:grpSpPr>
        <a:xfrm>
          <a:off x="4819650" y="4276724"/>
          <a:ext cx="1466850" cy="361951"/>
          <a:chOff x="4333875" y="5457825"/>
          <a:chExt cx="1466850" cy="419100"/>
        </a:xfrm>
      </xdr:grpSpPr>
      <xdr:cxnSp macro="">
        <xdr:nvCxnSpPr>
          <xdr:cNvPr id="6" name="Straight Arrow Connector 5">
            <a:extLst>
              <a:ext uri="{FF2B5EF4-FFF2-40B4-BE49-F238E27FC236}">
                <a16:creationId xmlns:a16="http://schemas.microsoft.com/office/drawing/2014/main" id="{A93C8C76-C0BA-4172-934D-B90610DEBC59}"/>
              </a:ext>
            </a:extLst>
          </xdr:cNvPr>
          <xdr:cNvCxnSpPr/>
        </xdr:nvCxnSpPr>
        <xdr:spPr>
          <a:xfrm flipV="1">
            <a:off x="4343400" y="5457825"/>
            <a:ext cx="0" cy="419100"/>
          </a:xfrm>
          <a:prstGeom prst="straightConnector1">
            <a:avLst/>
          </a:prstGeom>
          <a:ln w="38100">
            <a:solidFill>
              <a:schemeClr val="accent6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Straight Connector 6">
            <a:extLst>
              <a:ext uri="{FF2B5EF4-FFF2-40B4-BE49-F238E27FC236}">
                <a16:creationId xmlns:a16="http://schemas.microsoft.com/office/drawing/2014/main" id="{FC4CDFBD-8CB6-4757-BDBE-36E49801490D}"/>
              </a:ext>
            </a:extLst>
          </xdr:cNvPr>
          <xdr:cNvCxnSpPr/>
        </xdr:nvCxnSpPr>
        <xdr:spPr>
          <a:xfrm>
            <a:off x="4333875" y="5876925"/>
            <a:ext cx="1466850" cy="0"/>
          </a:xfrm>
          <a:prstGeom prst="line">
            <a:avLst/>
          </a:prstGeom>
          <a:ln w="38100">
            <a:solidFill>
              <a:schemeClr val="accent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D8"/>
  <sheetViews>
    <sheetView workbookViewId="0">
      <selection activeCell="D8" sqref="D8"/>
    </sheetView>
  </sheetViews>
  <sheetFormatPr defaultColWidth="11" defaultRowHeight="15.75" x14ac:dyDescent="0.25"/>
  <cols>
    <col min="3" max="3" width="5.5" customWidth="1"/>
    <col min="4" max="4" width="54.125" customWidth="1"/>
  </cols>
  <sheetData>
    <row r="4" spans="1:4" x14ac:dyDescent="0.25">
      <c r="A4" t="s">
        <v>0</v>
      </c>
      <c r="B4" t="s">
        <v>1</v>
      </c>
      <c r="C4" t="s">
        <v>2</v>
      </c>
      <c r="D4" t="s">
        <v>3</v>
      </c>
    </row>
    <row r="6" spans="1:4" x14ac:dyDescent="0.25">
      <c r="A6">
        <v>1</v>
      </c>
      <c r="B6" s="1">
        <v>43368</v>
      </c>
      <c r="C6">
        <v>1</v>
      </c>
      <c r="D6" t="s">
        <v>4</v>
      </c>
    </row>
    <row r="7" spans="1:4" x14ac:dyDescent="0.25">
      <c r="C7">
        <v>2</v>
      </c>
      <c r="D7" s="2" t="s">
        <v>5</v>
      </c>
    </row>
    <row r="8" spans="1:4" x14ac:dyDescent="0.25">
      <c r="A8">
        <v>2</v>
      </c>
      <c r="B8" s="1">
        <v>43429</v>
      </c>
      <c r="D8" t="s">
        <v>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2"/>
  <sheetViews>
    <sheetView tabSelected="1" workbookViewId="0">
      <selection activeCell="B8" sqref="B8"/>
    </sheetView>
  </sheetViews>
  <sheetFormatPr defaultColWidth="11" defaultRowHeight="15.75" x14ac:dyDescent="0.25"/>
  <cols>
    <col min="1" max="1" width="20.25" style="23" customWidth="1"/>
    <col min="2" max="2" width="37.375" customWidth="1"/>
    <col min="3" max="3" width="10.875" style="9" customWidth="1"/>
    <col min="4" max="4" width="14.25" style="10" customWidth="1"/>
    <col min="5" max="5" width="15.125" customWidth="1"/>
  </cols>
  <sheetData>
    <row r="1" spans="1:9" ht="48" customHeight="1" thickBot="1" x14ac:dyDescent="0.35">
      <c r="A1" s="12"/>
      <c r="B1" s="13" t="s">
        <v>16</v>
      </c>
      <c r="C1" s="13" t="s">
        <v>12</v>
      </c>
      <c r="D1" s="38" t="s">
        <v>11</v>
      </c>
      <c r="E1" s="38"/>
      <c r="F1" s="38"/>
      <c r="G1" s="38"/>
      <c r="H1" s="38"/>
      <c r="I1" s="38"/>
    </row>
    <row r="2" spans="1:9" ht="48" customHeight="1" thickTop="1" x14ac:dyDescent="0.25">
      <c r="A2" s="39" t="s">
        <v>15</v>
      </c>
      <c r="B2" s="29" t="s">
        <v>17</v>
      </c>
      <c r="C2" s="30">
        <v>45</v>
      </c>
      <c r="D2" s="44" t="s">
        <v>28</v>
      </c>
      <c r="E2" s="45"/>
      <c r="F2" s="45"/>
      <c r="G2" s="45"/>
      <c r="H2" s="45"/>
      <c r="I2" s="46"/>
    </row>
    <row r="3" spans="1:9" ht="48" customHeight="1" thickBot="1" x14ac:dyDescent="0.3">
      <c r="A3" s="40"/>
      <c r="B3" s="31" t="s">
        <v>18</v>
      </c>
      <c r="C3" s="32">
        <v>57</v>
      </c>
      <c r="D3" s="47"/>
      <c r="E3" s="48"/>
      <c r="F3" s="48"/>
      <c r="G3" s="48"/>
      <c r="H3" s="48"/>
      <c r="I3" s="49"/>
    </row>
    <row r="4" spans="1:9" ht="48" customHeight="1" x14ac:dyDescent="0.25">
      <c r="A4" s="39" t="s">
        <v>31</v>
      </c>
      <c r="B4" s="29" t="s">
        <v>23</v>
      </c>
      <c r="C4" s="33">
        <v>4</v>
      </c>
      <c r="D4" s="44" t="s">
        <v>29</v>
      </c>
      <c r="E4" s="45"/>
      <c r="F4" s="45"/>
      <c r="G4" s="45"/>
      <c r="H4" s="45"/>
      <c r="I4" s="46"/>
    </row>
    <row r="5" spans="1:9" ht="48" customHeight="1" x14ac:dyDescent="0.25">
      <c r="A5" s="41"/>
      <c r="B5" s="35" t="s">
        <v>24</v>
      </c>
      <c r="C5" s="34">
        <v>0.9</v>
      </c>
      <c r="D5" s="50"/>
      <c r="E5" s="51"/>
      <c r="F5" s="51"/>
      <c r="G5" s="51"/>
      <c r="H5" s="51"/>
      <c r="I5" s="52"/>
    </row>
    <row r="6" spans="1:9" ht="48" customHeight="1" thickBot="1" x14ac:dyDescent="0.3">
      <c r="A6" s="40"/>
      <c r="B6" s="31" t="s">
        <v>19</v>
      </c>
      <c r="C6" s="32">
        <v>35</v>
      </c>
      <c r="D6" s="47"/>
      <c r="E6" s="48"/>
      <c r="F6" s="48"/>
      <c r="G6" s="48"/>
      <c r="H6" s="48"/>
      <c r="I6" s="49"/>
    </row>
    <row r="7" spans="1:9" ht="48" customHeight="1" thickBot="1" x14ac:dyDescent="0.4">
      <c r="A7" s="28" t="s">
        <v>27</v>
      </c>
      <c r="B7" s="36" t="s">
        <v>25</v>
      </c>
      <c r="C7" s="37">
        <v>16</v>
      </c>
      <c r="D7" s="53" t="s">
        <v>30</v>
      </c>
      <c r="E7" s="54"/>
      <c r="F7" s="54"/>
      <c r="G7" s="54"/>
      <c r="H7" s="54"/>
      <c r="I7" s="55"/>
    </row>
    <row r="8" spans="1:9" x14ac:dyDescent="0.25">
      <c r="A8" s="20"/>
      <c r="B8" s="14"/>
      <c r="C8" s="15"/>
      <c r="D8" s="16"/>
      <c r="E8" s="16"/>
      <c r="F8" s="16"/>
      <c r="G8" s="16"/>
      <c r="H8" s="16"/>
      <c r="I8" s="16"/>
    </row>
    <row r="9" spans="1:9" ht="18" customHeight="1" thickBot="1" x14ac:dyDescent="0.35">
      <c r="A9" s="21"/>
      <c r="B9" s="16"/>
      <c r="C9" s="17"/>
      <c r="D9" s="18"/>
      <c r="E9" s="27" t="s">
        <v>26</v>
      </c>
      <c r="F9" s="26"/>
      <c r="G9" s="26"/>
      <c r="H9" s="26"/>
      <c r="I9" s="16"/>
    </row>
    <row r="10" spans="1:9" ht="18" customHeight="1" thickTop="1" thickBot="1" x14ac:dyDescent="0.3">
      <c r="A10" s="21"/>
      <c r="B10" s="16"/>
      <c r="C10" s="17"/>
      <c r="D10" s="18"/>
      <c r="E10" s="16"/>
      <c r="F10" s="16"/>
      <c r="G10" s="16"/>
      <c r="H10" s="16"/>
      <c r="I10" s="16"/>
    </row>
    <row r="11" spans="1:9" ht="48" customHeight="1" thickBot="1" x14ac:dyDescent="0.3">
      <c r="A11" s="22" t="s">
        <v>21</v>
      </c>
      <c r="B11" s="19" t="s">
        <v>20</v>
      </c>
      <c r="C11" s="25">
        <f>C2+C22+$C$21</f>
        <v>65.588235294117652</v>
      </c>
      <c r="D11" s="54" t="s">
        <v>14</v>
      </c>
      <c r="E11" s="54"/>
      <c r="F11" s="54"/>
      <c r="G11" s="54"/>
      <c r="H11" s="54"/>
      <c r="I11" s="55"/>
    </row>
    <row r="14" spans="1:9" ht="19.5" thickBot="1" x14ac:dyDescent="0.35">
      <c r="E14" s="27" t="s">
        <v>22</v>
      </c>
      <c r="F14" s="26"/>
      <c r="G14" s="26"/>
      <c r="H14" s="26"/>
    </row>
    <row r="15" spans="1:9" ht="16.5" thickTop="1" x14ac:dyDescent="0.25"/>
    <row r="17" spans="1:4" ht="16.5" thickBot="1" x14ac:dyDescent="0.3"/>
    <row r="18" spans="1:4" x14ac:dyDescent="0.25">
      <c r="B18" s="42" t="s">
        <v>10</v>
      </c>
      <c r="C18" s="43"/>
      <c r="D18" s="11"/>
    </row>
    <row r="19" spans="1:4" x14ac:dyDescent="0.25">
      <c r="B19" s="5"/>
      <c r="C19" s="7" t="s">
        <v>6</v>
      </c>
      <c r="D19" s="11"/>
    </row>
    <row r="20" spans="1:4" x14ac:dyDescent="0.25">
      <c r="B20" s="5" t="s">
        <v>8</v>
      </c>
      <c r="C20" s="7">
        <v>0.85</v>
      </c>
      <c r="D20" s="11"/>
    </row>
    <row r="21" spans="1:4" ht="16.5" thickBot="1" x14ac:dyDescent="0.3">
      <c r="B21" s="6" t="s">
        <v>9</v>
      </c>
      <c r="C21" s="8">
        <v>6</v>
      </c>
      <c r="D21" s="11"/>
    </row>
    <row r="22" spans="1:4" x14ac:dyDescent="0.25">
      <c r="A22" s="24"/>
      <c r="B22" s="4" t="s">
        <v>7</v>
      </c>
      <c r="C22" s="3">
        <f>(C7-C4*C5)/$C$20</f>
        <v>14.588235294117649</v>
      </c>
      <c r="D22"/>
    </row>
  </sheetData>
  <sheetProtection algorithmName="SHA-512" hashValue="PqGpO8PSite3fvsUX4C1hafj9/Vn7DrTADqvKXD5rIO7Ugia6iOYJ6AniHec3QzFOrhU5x6bgTAzhFMNTc2VnQ==" saltValue="rO4PTRm99woyQyA6I6segA==" spinCount="100000" sheet="1" objects="1" scenarios="1"/>
  <protectedRanges>
    <protectedRange sqref="C2:C7" name="User Input"/>
  </protectedRanges>
  <mergeCells count="8">
    <mergeCell ref="D1:I1"/>
    <mergeCell ref="A2:A3"/>
    <mergeCell ref="A4:A6"/>
    <mergeCell ref="B18:C18"/>
    <mergeCell ref="D2:I3"/>
    <mergeCell ref="D4:I6"/>
    <mergeCell ref="D7:I7"/>
    <mergeCell ref="D11:I11"/>
  </mergeCells>
  <conditionalFormatting sqref="C11">
    <cfRule type="cellIs" dxfId="0" priority="1" operator="greaterThan">
      <formula>66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Start here</vt:lpstr>
      <vt:lpstr>Board Power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Intel FPGA PAC Power Estimator Sheet</dc:title>
  <dc:creator>Microsoft Office User</dc:creator>
  <cp:keywords>CTPClassification=CTP_NT</cp:keywords>
  <cp:lastModifiedBy>Sutaria, Dharmik</cp:lastModifiedBy>
  <dcterms:created xsi:type="dcterms:W3CDTF">2018-09-25T21:03:04Z</dcterms:created>
  <dcterms:modified xsi:type="dcterms:W3CDTF">2019-08-29T23:43:43Z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589a3bf0-6ed4-4f71-bc37-08513d82d7c7</vt:lpwstr>
  </property>
  <property fmtid="{D5CDD505-2E9C-101B-9397-08002B2CF9AE}" pid="3" name="CTP_TimeStamp">
    <vt:lpwstr>2019-08-29 23:43:42Z</vt:lpwstr>
  </property>
  <property fmtid="{D5CDD505-2E9C-101B-9397-08002B2CF9AE}" pid="4" name="CTP_BU">
    <vt:lpwstr>NA</vt:lpwstr>
  </property>
  <property fmtid="{D5CDD505-2E9C-101B-9397-08002B2CF9AE}" pid="5" name="CTP_IDSID">
    <vt:lpwstr>NA</vt:lpwstr>
  </property>
  <property fmtid="{D5CDD505-2E9C-101B-9397-08002B2CF9AE}" pid="6" name="CTP_WWID">
    <vt:lpwstr>NA</vt:lpwstr>
  </property>
  <property fmtid="{D5CDD505-2E9C-101B-9397-08002B2CF9AE}" pid="7" name="CTPClassification">
    <vt:lpwstr>CTP_NT</vt:lpwstr>
  </property>
</Properties>
</file>